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1"/>
  </bookViews>
  <sheets>
    <sheet name="все раб-ки" sheetId="1" r:id="rId1"/>
    <sheet name="основ. персонал " sheetId="2" r:id="rId2"/>
  </sheets>
  <definedNames>
    <definedName name="_xlnm.Print_Area" localSheetId="0">'все раб-ки'!$A$1:$G$51</definedName>
    <definedName name="_xlnm.Print_Area" localSheetId="1">'основ. персонал '!$A$1:$G$54</definedName>
  </definedNames>
  <calcPr fullCalcOnLoad="1"/>
</workbook>
</file>

<file path=xl/sharedStrings.xml><?xml version="1.0" encoding="utf-8"?>
<sst xmlns="http://schemas.openxmlformats.org/spreadsheetml/2006/main" count="153" uniqueCount="58">
  <si>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</si>
  <si>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</si>
  <si>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</si>
  <si>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</si>
  <si>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</si>
  <si>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</si>
  <si>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</si>
  <si>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</si>
  <si>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</si>
  <si>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</si>
  <si>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</si>
  <si>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</si>
  <si>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</si>
  <si>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</si>
  <si>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</si>
  <si>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</si>
  <si>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</si>
  <si>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</si>
  <si>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</si>
  <si>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</si>
  <si>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</si>
  <si>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</si>
  <si>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</si>
  <si>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</si>
  <si>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</si>
  <si>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</si>
  <si>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</si>
  <si>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</si>
  <si>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</si>
  <si>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</si>
  <si>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</si>
  <si>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</si>
  <si>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</si>
  <si>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</si>
  <si>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</si>
  <si>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</si>
  <si>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</si>
  <si>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</si>
  <si>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</si>
  <si>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</si>
  <si>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</si>
  <si>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</si>
  <si>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</si>
  <si>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</si>
  <si>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</si>
  <si>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</si>
  <si>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</si>
  <si>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</si>
  <si>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</si>
  <si>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</si>
  <si>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</si>
  <si>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</si>
  <si>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</si>
  <si>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</si>
  <si>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</t>
    </r>
    <r>
      <rPr>
        <b/>
        <i/>
        <sz val="10"/>
        <rFont val="Calibri"/>
        <family val="2"/>
      </rPr>
      <t>на 01 октября 2017 года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</si>
  <si>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октября 2017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</si>
  <si>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01.10.2017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</si>
  <si>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01.10.2017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</si>
</sst>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</numFmts>
  <fonts count="51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6" fillId="34" borderId="10" xfId="52" applyFont="1" applyFill="1" applyBorder="1" applyAlignment="1">
      <alignment horizontal="center" vertical="top"/>
      <protection/>
    </xf>
    <xf numFmtId="0" fontId="6" fillId="34" borderId="10" xfId="52" applyFont="1" applyFill="1" applyBorder="1" applyAlignment="1">
      <alignment vertical="top" wrapText="1"/>
      <protection/>
    </xf>
    <xf numFmtId="3" fontId="10" fillId="34" borderId="10" xfId="0" applyNumberFormat="1" applyFont="1" applyFill="1" applyBorder="1" applyAlignment="1">
      <alignment horizontal="center" wrapText="1"/>
    </xf>
    <xf numFmtId="173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center" vertical="center"/>
    </xf>
    <xf numFmtId="0" fontId="6" fillId="34" borderId="0" xfId="52" applyFont="1" applyFill="1" applyBorder="1" applyAlignment="1">
      <alignment vertical="top" wrapText="1"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 vertical="top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172" fontId="9" fillId="34" borderId="10" xfId="0" applyNumberFormat="1" applyFont="1" applyFill="1" applyBorder="1" applyAlignment="1">
      <alignment horizontal="center" vertical="center"/>
    </xf>
    <xf numFmtId="0" fontId="7" fillId="34" borderId="0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/>
    </xf>
    <xf numFmtId="4" fontId="10" fillId="35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4" borderId="0" xfId="52" applyFont="1" applyFill="1" applyBorder="1" applyAlignment="1">
      <alignment horizontal="left" vertical="top" wrapText="1"/>
      <protection/>
    </xf>
    <xf numFmtId="0" fontId="1" fillId="34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125" style="17" customWidth="1"/>
    <col min="2" max="2" width="31.375" style="17" customWidth="1"/>
    <col min="3" max="3" width="22.375" style="17" customWidth="1"/>
    <col min="4" max="4" width="25.375" style="18" customWidth="1"/>
    <col min="5" max="5" width="14.125" style="18" hidden="1" customWidth="1"/>
    <col min="6" max="6" width="11.125" style="16" customWidth="1"/>
    <col min="7" max="7" width="10.875" style="16" customWidth="1"/>
    <col min="8" max="8" width="0" style="17" hidden="1" customWidth="1"/>
    <col min="9" max="16384" width="9.125" style="17" customWidth="1"/>
  </cols>
  <sheetData>
    <row r="1" spans="1:7" ht="56.25" customHeight="1">
      <c r="A1" s="49" t="s">
        <v>54</v>
      </c>
      <c r="B1" s="49"/>
      <c r="C1" s="49"/>
      <c r="D1" s="49"/>
      <c r="E1" s="49"/>
      <c r="F1" s="49"/>
      <c r="G1" s="49"/>
    </row>
    <row r="2" ht="9.75" customHeight="1"/>
    <row r="3" spans="1:7" s="22" customFormat="1" ht="76.5" customHeight="1">
      <c r="A3" s="19" t="s">
        <v>0</v>
      </c>
      <c r="B3" s="19" t="s">
        <v>1</v>
      </c>
      <c r="C3" s="20" t="s">
        <v>45</v>
      </c>
      <c r="D3" s="20" t="s">
        <v>57</v>
      </c>
      <c r="E3" s="20"/>
      <c r="F3" s="21" t="s">
        <v>2</v>
      </c>
      <c r="G3" s="21" t="s">
        <v>3</v>
      </c>
    </row>
    <row r="4" spans="1:7" ht="15.75">
      <c r="A4" s="23">
        <v>1</v>
      </c>
      <c r="B4" s="24" t="s">
        <v>4</v>
      </c>
      <c r="C4" s="25">
        <v>17384</v>
      </c>
      <c r="D4" s="45">
        <v>16234.1</v>
      </c>
      <c r="E4" s="44">
        <v>15520.8</v>
      </c>
      <c r="F4" s="26">
        <f aca="true" t="shared" si="0" ref="F4:F47">D4-C4</f>
        <v>-1149.8999999999996</v>
      </c>
      <c r="G4" s="27">
        <f aca="true" t="shared" si="1" ref="G4:G27">ROUND((F4/C4*100),2)</f>
        <v>-6.61</v>
      </c>
    </row>
    <row r="5" spans="1:7" ht="15.75">
      <c r="A5" s="23">
        <v>2</v>
      </c>
      <c r="B5" s="24" t="s">
        <v>5</v>
      </c>
      <c r="C5" s="25">
        <v>18125</v>
      </c>
      <c r="D5" s="45">
        <v>18019.1</v>
      </c>
      <c r="E5" s="44">
        <v>16100.3</v>
      </c>
      <c r="F5" s="26">
        <f t="shared" si="0"/>
        <v>-105.90000000000146</v>
      </c>
      <c r="G5" s="27">
        <f t="shared" si="1"/>
        <v>-0.58</v>
      </c>
    </row>
    <row r="6" spans="1:7" ht="15.75">
      <c r="A6" s="23">
        <v>3</v>
      </c>
      <c r="B6" s="24" t="s">
        <v>6</v>
      </c>
      <c r="C6" s="25">
        <v>17654</v>
      </c>
      <c r="D6" s="45">
        <v>17517.2</v>
      </c>
      <c r="E6" s="44">
        <v>14048.4</v>
      </c>
      <c r="F6" s="26">
        <f t="shared" si="0"/>
        <v>-136.79999999999927</v>
      </c>
      <c r="G6" s="27">
        <f t="shared" si="1"/>
        <v>-0.77</v>
      </c>
    </row>
    <row r="7" spans="1:7" ht="18" customHeight="1">
      <c r="A7" s="23">
        <v>4</v>
      </c>
      <c r="B7" s="24" t="s">
        <v>48</v>
      </c>
      <c r="C7" s="25">
        <v>14952</v>
      </c>
      <c r="D7" s="45">
        <v>14907</v>
      </c>
      <c r="E7" s="44">
        <v>12996.3</v>
      </c>
      <c r="F7" s="26">
        <f t="shared" si="0"/>
        <v>-45</v>
      </c>
      <c r="G7" s="27">
        <f t="shared" si="1"/>
        <v>-0.3</v>
      </c>
    </row>
    <row r="8" spans="1:7" ht="15.75">
      <c r="A8" s="23">
        <v>5</v>
      </c>
      <c r="B8" s="24" t="s">
        <v>7</v>
      </c>
      <c r="C8" s="25">
        <v>17920</v>
      </c>
      <c r="D8" s="45">
        <v>17037.2</v>
      </c>
      <c r="E8" s="44">
        <v>15971.6</v>
      </c>
      <c r="F8" s="26">
        <f t="shared" si="0"/>
        <v>-882.7999999999993</v>
      </c>
      <c r="G8" s="27">
        <f t="shared" si="1"/>
        <v>-4.93</v>
      </c>
    </row>
    <row r="9" spans="1:7" ht="17.25" customHeight="1">
      <c r="A9" s="23">
        <v>6</v>
      </c>
      <c r="B9" s="24" t="s">
        <v>8</v>
      </c>
      <c r="C9" s="25">
        <v>15252</v>
      </c>
      <c r="D9" s="45">
        <v>14840.6</v>
      </c>
      <c r="E9" s="44">
        <v>13576.6</v>
      </c>
      <c r="F9" s="26">
        <f t="shared" si="0"/>
        <v>-411.39999999999964</v>
      </c>
      <c r="G9" s="27">
        <f t="shared" si="1"/>
        <v>-2.7</v>
      </c>
    </row>
    <row r="10" spans="1:7" ht="15.75">
      <c r="A10" s="23">
        <v>7</v>
      </c>
      <c r="B10" s="24" t="s">
        <v>9</v>
      </c>
      <c r="C10" s="25">
        <v>18992</v>
      </c>
      <c r="D10" s="45">
        <v>18873.8</v>
      </c>
      <c r="E10" s="44">
        <v>16351.6</v>
      </c>
      <c r="F10" s="26">
        <f t="shared" si="0"/>
        <v>-118.20000000000073</v>
      </c>
      <c r="G10" s="27">
        <f t="shared" si="1"/>
        <v>-0.62</v>
      </c>
    </row>
    <row r="11" spans="1:7" ht="15.75">
      <c r="A11" s="23">
        <v>8</v>
      </c>
      <c r="B11" s="24" t="s">
        <v>10</v>
      </c>
      <c r="C11" s="25">
        <v>14298</v>
      </c>
      <c r="D11" s="45">
        <v>14082.7</v>
      </c>
      <c r="E11" s="44">
        <v>12660.3</v>
      </c>
      <c r="F11" s="26">
        <f t="shared" si="0"/>
        <v>-215.29999999999927</v>
      </c>
      <c r="G11" s="27">
        <f t="shared" si="1"/>
        <v>-1.51</v>
      </c>
    </row>
    <row r="12" spans="1:7" ht="15.75">
      <c r="A12" s="23">
        <v>9</v>
      </c>
      <c r="B12" s="24" t="s">
        <v>11</v>
      </c>
      <c r="C12" s="25">
        <v>15124</v>
      </c>
      <c r="D12" s="45">
        <v>15206.6</v>
      </c>
      <c r="E12" s="44">
        <v>12767</v>
      </c>
      <c r="F12" s="26">
        <f t="shared" si="0"/>
        <v>82.60000000000036</v>
      </c>
      <c r="G12" s="27">
        <f t="shared" si="1"/>
        <v>0.55</v>
      </c>
    </row>
    <row r="13" spans="1:7" ht="15.75">
      <c r="A13" s="23">
        <v>10</v>
      </c>
      <c r="B13" s="24" t="s">
        <v>12</v>
      </c>
      <c r="C13" s="25">
        <v>14429</v>
      </c>
      <c r="D13" s="45">
        <v>12161.7</v>
      </c>
      <c r="E13" s="44">
        <v>12912.5</v>
      </c>
      <c r="F13" s="26">
        <f t="shared" si="0"/>
        <v>-2267.2999999999993</v>
      </c>
      <c r="G13" s="27">
        <f t="shared" si="1"/>
        <v>-15.71</v>
      </c>
    </row>
    <row r="14" spans="1:7" ht="17.25" customHeight="1">
      <c r="A14" s="23">
        <v>11</v>
      </c>
      <c r="B14" s="24" t="s">
        <v>49</v>
      </c>
      <c r="C14" s="25">
        <v>15464</v>
      </c>
      <c r="D14" s="45">
        <v>15240.1</v>
      </c>
      <c r="E14" s="44">
        <v>13466.5</v>
      </c>
      <c r="F14" s="26">
        <f t="shared" si="0"/>
        <v>-223.89999999999964</v>
      </c>
      <c r="G14" s="27">
        <f t="shared" si="1"/>
        <v>-1.45</v>
      </c>
    </row>
    <row r="15" spans="1:7" ht="15.75">
      <c r="A15" s="23">
        <v>12</v>
      </c>
      <c r="B15" s="24" t="s">
        <v>13</v>
      </c>
      <c r="C15" s="25">
        <v>18159</v>
      </c>
      <c r="D15" s="45">
        <v>17763</v>
      </c>
      <c r="E15" s="44">
        <v>15867.1</v>
      </c>
      <c r="F15" s="26">
        <f t="shared" si="0"/>
        <v>-396</v>
      </c>
      <c r="G15" s="27">
        <f t="shared" si="1"/>
        <v>-2.18</v>
      </c>
    </row>
    <row r="16" spans="1:7" ht="15.75">
      <c r="A16" s="23">
        <v>13</v>
      </c>
      <c r="B16" s="24" t="s">
        <v>14</v>
      </c>
      <c r="C16" s="25">
        <v>13433</v>
      </c>
      <c r="D16" s="45">
        <v>13555.7</v>
      </c>
      <c r="E16" s="44">
        <v>11663.2</v>
      </c>
      <c r="F16" s="26">
        <f t="shared" si="0"/>
        <v>122.70000000000073</v>
      </c>
      <c r="G16" s="27">
        <f t="shared" si="1"/>
        <v>0.91</v>
      </c>
    </row>
    <row r="17" spans="1:7" ht="15.75">
      <c r="A17" s="23">
        <v>14</v>
      </c>
      <c r="B17" s="24" t="s">
        <v>15</v>
      </c>
      <c r="C17" s="25">
        <v>16443</v>
      </c>
      <c r="D17" s="45">
        <v>15907.7</v>
      </c>
      <c r="E17" s="44">
        <v>14298.9</v>
      </c>
      <c r="F17" s="26">
        <f t="shared" si="0"/>
        <v>-535.2999999999993</v>
      </c>
      <c r="G17" s="27">
        <f t="shared" si="1"/>
        <v>-3.26</v>
      </c>
    </row>
    <row r="18" spans="1:8" ht="15.75">
      <c r="A18" s="23">
        <v>15</v>
      </c>
      <c r="B18" s="24" t="s">
        <v>16</v>
      </c>
      <c r="C18" s="25">
        <v>13460</v>
      </c>
      <c r="D18" s="45">
        <v>12566.9</v>
      </c>
      <c r="E18" s="44">
        <v>11802.3</v>
      </c>
      <c r="F18" s="26">
        <f t="shared" si="0"/>
        <v>-893.1000000000004</v>
      </c>
      <c r="G18" s="27">
        <f t="shared" si="1"/>
        <v>-6.64</v>
      </c>
      <c r="H18" s="17" t="s">
        <v>43</v>
      </c>
    </row>
    <row r="19" spans="1:8" ht="15.75">
      <c r="A19" s="23">
        <v>16</v>
      </c>
      <c r="B19" s="24" t="s">
        <v>17</v>
      </c>
      <c r="C19" s="25">
        <v>16082</v>
      </c>
      <c r="D19" s="45">
        <v>15823.7</v>
      </c>
      <c r="E19" s="44">
        <v>14510.6</v>
      </c>
      <c r="F19" s="26">
        <f t="shared" si="0"/>
        <v>-258.2999999999993</v>
      </c>
      <c r="G19" s="27">
        <f t="shared" si="1"/>
        <v>-1.61</v>
      </c>
      <c r="H19" s="17" t="s">
        <v>43</v>
      </c>
    </row>
    <row r="20" spans="1:8" ht="15.75">
      <c r="A20" s="23">
        <v>17</v>
      </c>
      <c r="B20" s="24" t="s">
        <v>18</v>
      </c>
      <c r="C20" s="25">
        <v>14749</v>
      </c>
      <c r="D20" s="45">
        <v>14092.2</v>
      </c>
      <c r="E20" s="44">
        <v>12500.5</v>
      </c>
      <c r="F20" s="26">
        <f t="shared" si="0"/>
        <v>-656.7999999999993</v>
      </c>
      <c r="G20" s="27">
        <f t="shared" si="1"/>
        <v>-4.45</v>
      </c>
      <c r="H20" s="17" t="s">
        <v>43</v>
      </c>
    </row>
    <row r="21" spans="1:8" ht="15.75">
      <c r="A21" s="23">
        <v>18</v>
      </c>
      <c r="B21" s="24" t="s">
        <v>19</v>
      </c>
      <c r="C21" s="25">
        <v>15572</v>
      </c>
      <c r="D21" s="45">
        <v>15824</v>
      </c>
      <c r="E21" s="44">
        <v>13702.8</v>
      </c>
      <c r="F21" s="26">
        <f t="shared" si="0"/>
        <v>252</v>
      </c>
      <c r="G21" s="27">
        <f t="shared" si="1"/>
        <v>1.62</v>
      </c>
      <c r="H21" s="17" t="s">
        <v>43</v>
      </c>
    </row>
    <row r="22" spans="1:8" ht="15.75">
      <c r="A22" s="23">
        <v>19</v>
      </c>
      <c r="B22" s="24" t="s">
        <v>20</v>
      </c>
      <c r="C22" s="25">
        <v>18126</v>
      </c>
      <c r="D22" s="45">
        <v>17633.1</v>
      </c>
      <c r="E22" s="44">
        <v>15804.2</v>
      </c>
      <c r="F22" s="26">
        <f t="shared" si="0"/>
        <v>-492.90000000000146</v>
      </c>
      <c r="G22" s="27">
        <f t="shared" si="1"/>
        <v>-2.72</v>
      </c>
      <c r="H22" s="17" t="s">
        <v>43</v>
      </c>
    </row>
    <row r="23" spans="1:8" ht="15.75">
      <c r="A23" s="23">
        <v>20</v>
      </c>
      <c r="B23" s="24" t="s">
        <v>21</v>
      </c>
      <c r="C23" s="25">
        <v>14280</v>
      </c>
      <c r="D23" s="45">
        <v>13593.6</v>
      </c>
      <c r="E23" s="44">
        <v>12324.2</v>
      </c>
      <c r="F23" s="26">
        <f t="shared" si="0"/>
        <v>-686.3999999999996</v>
      </c>
      <c r="G23" s="27">
        <f t="shared" si="1"/>
        <v>-4.81</v>
      </c>
      <c r="H23" s="17" t="s">
        <v>43</v>
      </c>
    </row>
    <row r="24" spans="1:8" ht="15.75">
      <c r="A24" s="23">
        <v>21</v>
      </c>
      <c r="B24" s="24" t="s">
        <v>22</v>
      </c>
      <c r="C24" s="25">
        <v>14874</v>
      </c>
      <c r="D24" s="45">
        <v>14554.6</v>
      </c>
      <c r="E24" s="44">
        <v>12970.9</v>
      </c>
      <c r="F24" s="26">
        <f t="shared" si="0"/>
        <v>-319.39999999999964</v>
      </c>
      <c r="G24" s="27">
        <f t="shared" si="1"/>
        <v>-2.15</v>
      </c>
      <c r="H24" s="17" t="s">
        <v>43</v>
      </c>
    </row>
    <row r="25" spans="1:8" ht="15.75">
      <c r="A25" s="23">
        <v>22</v>
      </c>
      <c r="B25" s="24" t="s">
        <v>23</v>
      </c>
      <c r="C25" s="25">
        <v>18790</v>
      </c>
      <c r="D25" s="45">
        <v>18712.6</v>
      </c>
      <c r="E25" s="44">
        <v>17541.6</v>
      </c>
      <c r="F25" s="26">
        <f t="shared" si="0"/>
        <v>-77.40000000000146</v>
      </c>
      <c r="G25" s="27">
        <f t="shared" si="1"/>
        <v>-0.41</v>
      </c>
      <c r="H25" s="17" t="s">
        <v>43</v>
      </c>
    </row>
    <row r="26" spans="1:8" ht="15.75">
      <c r="A26" s="23">
        <v>23</v>
      </c>
      <c r="B26" s="24" t="s">
        <v>24</v>
      </c>
      <c r="C26" s="25">
        <v>14590</v>
      </c>
      <c r="D26" s="45">
        <v>13734.1</v>
      </c>
      <c r="E26" s="44">
        <v>12745.7</v>
      </c>
      <c r="F26" s="26">
        <f t="shared" si="0"/>
        <v>-855.8999999999996</v>
      </c>
      <c r="G26" s="27">
        <f t="shared" si="1"/>
        <v>-5.87</v>
      </c>
      <c r="H26" s="17" t="s">
        <v>43</v>
      </c>
    </row>
    <row r="27" spans="1:8" ht="15.75">
      <c r="A27" s="23">
        <v>24</v>
      </c>
      <c r="B27" s="24" t="s">
        <v>25</v>
      </c>
      <c r="C27" s="25">
        <v>18101</v>
      </c>
      <c r="D27" s="45">
        <v>17837.4</v>
      </c>
      <c r="E27" s="44">
        <v>16122.8</v>
      </c>
      <c r="F27" s="26">
        <f t="shared" si="0"/>
        <v>-263.59999999999854</v>
      </c>
      <c r="G27" s="27">
        <f t="shared" si="1"/>
        <v>-1.46</v>
      </c>
      <c r="H27" s="17" t="s">
        <v>43</v>
      </c>
    </row>
    <row r="28" spans="1:8" ht="15.75">
      <c r="A28" s="23">
        <v>25</v>
      </c>
      <c r="B28" s="24" t="s">
        <v>26</v>
      </c>
      <c r="C28" s="25">
        <v>17013</v>
      </c>
      <c r="D28" s="45">
        <v>16405</v>
      </c>
      <c r="E28" s="44">
        <v>14469.5</v>
      </c>
      <c r="F28" s="26">
        <f t="shared" si="0"/>
        <v>-608</v>
      </c>
      <c r="G28" s="27">
        <f aca="true" t="shared" si="2" ref="G28:G47">ROUND((F28/C28*100),2)</f>
        <v>-3.57</v>
      </c>
      <c r="H28" s="17" t="s">
        <v>43</v>
      </c>
    </row>
    <row r="29" spans="1:8" ht="15.75">
      <c r="A29" s="23">
        <v>26</v>
      </c>
      <c r="B29" s="24" t="s">
        <v>53</v>
      </c>
      <c r="C29" s="28">
        <v>16129</v>
      </c>
      <c r="D29" s="45">
        <v>16591.2</v>
      </c>
      <c r="E29" s="44">
        <v>14193.5</v>
      </c>
      <c r="F29" s="26">
        <f t="shared" si="0"/>
        <v>462.2000000000007</v>
      </c>
      <c r="G29" s="27">
        <f t="shared" si="2"/>
        <v>2.87</v>
      </c>
      <c r="H29" s="17" t="s">
        <v>43</v>
      </c>
    </row>
    <row r="30" spans="1:8" ht="15.75">
      <c r="A30" s="23">
        <v>27</v>
      </c>
      <c r="B30" s="24" t="s">
        <v>27</v>
      </c>
      <c r="C30" s="25">
        <v>13317</v>
      </c>
      <c r="D30" s="45">
        <v>13301.6</v>
      </c>
      <c r="E30" s="44">
        <v>11935.1</v>
      </c>
      <c r="F30" s="26">
        <f t="shared" si="0"/>
        <v>-15.399999999999636</v>
      </c>
      <c r="G30" s="43">
        <f t="shared" si="2"/>
        <v>-0.12</v>
      </c>
      <c r="H30" s="17" t="s">
        <v>43</v>
      </c>
    </row>
    <row r="31" spans="1:7" ht="15.75">
      <c r="A31" s="23">
        <v>28</v>
      </c>
      <c r="B31" s="24" t="s">
        <v>28</v>
      </c>
      <c r="C31" s="25">
        <v>15092</v>
      </c>
      <c r="D31" s="45">
        <v>14468.4</v>
      </c>
      <c r="E31" s="44">
        <v>13363.9</v>
      </c>
      <c r="F31" s="26">
        <f t="shared" si="0"/>
        <v>-623.6000000000004</v>
      </c>
      <c r="G31" s="27">
        <f t="shared" si="2"/>
        <v>-4.13</v>
      </c>
    </row>
    <row r="32" spans="1:8" ht="15.75">
      <c r="A32" s="23">
        <v>29</v>
      </c>
      <c r="B32" s="24" t="s">
        <v>29</v>
      </c>
      <c r="C32" s="25">
        <v>17676</v>
      </c>
      <c r="D32" s="45">
        <v>16685.8</v>
      </c>
      <c r="E32" s="44">
        <v>15541.1</v>
      </c>
      <c r="F32" s="26">
        <f t="shared" si="0"/>
        <v>-990.2000000000007</v>
      </c>
      <c r="G32" s="43">
        <f t="shared" si="2"/>
        <v>-5.6</v>
      </c>
      <c r="H32" s="17" t="s">
        <v>43</v>
      </c>
    </row>
    <row r="33" spans="1:8" ht="18.75" customHeight="1">
      <c r="A33" s="23">
        <v>30</v>
      </c>
      <c r="B33" s="24" t="s">
        <v>50</v>
      </c>
      <c r="C33" s="25">
        <v>13825</v>
      </c>
      <c r="D33" s="45">
        <v>13727.3</v>
      </c>
      <c r="E33" s="44">
        <v>12302.9</v>
      </c>
      <c r="F33" s="26">
        <f t="shared" si="0"/>
        <v>-97.70000000000073</v>
      </c>
      <c r="G33" s="27">
        <f t="shared" si="2"/>
        <v>-0.71</v>
      </c>
      <c r="H33" s="17" t="s">
        <v>43</v>
      </c>
    </row>
    <row r="34" spans="1:8" ht="15.75">
      <c r="A34" s="23">
        <v>31</v>
      </c>
      <c r="B34" s="24" t="s">
        <v>30</v>
      </c>
      <c r="C34" s="25">
        <v>17069</v>
      </c>
      <c r="D34" s="45">
        <v>17358.7</v>
      </c>
      <c r="E34" s="44">
        <v>15256.6</v>
      </c>
      <c r="F34" s="26">
        <f t="shared" si="0"/>
        <v>289.7000000000007</v>
      </c>
      <c r="G34" s="27">
        <f t="shared" si="2"/>
        <v>1.7</v>
      </c>
      <c r="H34" s="17" t="s">
        <v>43</v>
      </c>
    </row>
    <row r="35" spans="1:8" ht="15.75">
      <c r="A35" s="23">
        <v>32</v>
      </c>
      <c r="B35" s="24" t="s">
        <v>31</v>
      </c>
      <c r="C35" s="25">
        <v>15537</v>
      </c>
      <c r="D35" s="45">
        <v>15105.7</v>
      </c>
      <c r="E35" s="44">
        <v>13524.6</v>
      </c>
      <c r="F35" s="26">
        <f t="shared" si="0"/>
        <v>-431.2999999999993</v>
      </c>
      <c r="G35" s="27">
        <f t="shared" si="2"/>
        <v>-2.78</v>
      </c>
      <c r="H35" s="17" t="s">
        <v>43</v>
      </c>
    </row>
    <row r="36" spans="1:8" ht="15.75">
      <c r="A36" s="23">
        <v>33</v>
      </c>
      <c r="B36" s="24" t="s">
        <v>32</v>
      </c>
      <c r="C36" s="25">
        <v>16344</v>
      </c>
      <c r="D36" s="45">
        <v>15577.1</v>
      </c>
      <c r="E36" s="44">
        <f>D36</f>
        <v>15577.1</v>
      </c>
      <c r="F36" s="26">
        <f t="shared" si="0"/>
        <v>-766.8999999999996</v>
      </c>
      <c r="G36" s="27">
        <f t="shared" si="2"/>
        <v>-4.69</v>
      </c>
      <c r="H36" s="17" t="s">
        <v>43</v>
      </c>
    </row>
    <row r="37" spans="1:8" ht="15.75">
      <c r="A37" s="23">
        <v>34</v>
      </c>
      <c r="B37" s="24" t="s">
        <v>51</v>
      </c>
      <c r="C37" s="28">
        <v>14493</v>
      </c>
      <c r="D37" s="45">
        <v>13979.9</v>
      </c>
      <c r="E37" s="44">
        <v>12493.9</v>
      </c>
      <c r="F37" s="26">
        <f t="shared" si="0"/>
        <v>-513.1000000000004</v>
      </c>
      <c r="G37" s="27">
        <f t="shared" si="2"/>
        <v>-3.54</v>
      </c>
      <c r="H37" s="17" t="s">
        <v>43</v>
      </c>
    </row>
    <row r="38" spans="1:8" ht="15.75">
      <c r="A38" s="23">
        <v>35</v>
      </c>
      <c r="B38" s="24" t="s">
        <v>33</v>
      </c>
      <c r="C38" s="25">
        <v>15993</v>
      </c>
      <c r="D38" s="45">
        <v>15264.7</v>
      </c>
      <c r="E38" s="44">
        <v>14040.5</v>
      </c>
      <c r="F38" s="26">
        <f t="shared" si="0"/>
        <v>-728.2999999999993</v>
      </c>
      <c r="G38" s="27">
        <f t="shared" si="2"/>
        <v>-4.55</v>
      </c>
      <c r="H38" s="17" t="s">
        <v>43</v>
      </c>
    </row>
    <row r="39" spans="1:11" ht="18" customHeight="1">
      <c r="A39" s="23">
        <v>36</v>
      </c>
      <c r="B39" s="24" t="s">
        <v>52</v>
      </c>
      <c r="C39" s="28">
        <v>15532</v>
      </c>
      <c r="D39" s="45">
        <v>15141.4</v>
      </c>
      <c r="E39" s="44">
        <v>13565.8</v>
      </c>
      <c r="F39" s="26">
        <f>D39-C39</f>
        <v>-390.60000000000036</v>
      </c>
      <c r="G39" s="27">
        <f>ROUND((F39/C39*100),2)</f>
        <v>-2.51</v>
      </c>
      <c r="K39" s="17" t="s">
        <v>47</v>
      </c>
    </row>
    <row r="40" spans="1:8" ht="15.75">
      <c r="A40" s="23">
        <v>37</v>
      </c>
      <c r="B40" s="24" t="s">
        <v>34</v>
      </c>
      <c r="C40" s="25">
        <v>16231</v>
      </c>
      <c r="D40" s="45">
        <v>15413.3</v>
      </c>
      <c r="E40" s="44">
        <v>14375.6</v>
      </c>
      <c r="F40" s="26">
        <f t="shared" si="0"/>
        <v>-817.7000000000007</v>
      </c>
      <c r="G40" s="27">
        <f t="shared" si="2"/>
        <v>-5.04</v>
      </c>
      <c r="H40" s="17" t="s">
        <v>43</v>
      </c>
    </row>
    <row r="41" spans="1:8" ht="15.75">
      <c r="A41" s="23">
        <v>38</v>
      </c>
      <c r="B41" s="24" t="s">
        <v>35</v>
      </c>
      <c r="C41" s="25">
        <v>17826</v>
      </c>
      <c r="D41" s="45">
        <v>17726.9</v>
      </c>
      <c r="E41" s="44">
        <v>15710.3</v>
      </c>
      <c r="F41" s="26">
        <f t="shared" si="0"/>
        <v>-99.09999999999854</v>
      </c>
      <c r="G41" s="27">
        <f t="shared" si="2"/>
        <v>-0.56</v>
      </c>
      <c r="H41" s="17" t="s">
        <v>43</v>
      </c>
    </row>
    <row r="42" spans="1:8" ht="15.75">
      <c r="A42" s="23">
        <v>39</v>
      </c>
      <c r="B42" s="24" t="s">
        <v>36</v>
      </c>
      <c r="C42" s="25">
        <v>13039</v>
      </c>
      <c r="D42" s="45">
        <v>12679.9</v>
      </c>
      <c r="E42" s="44">
        <v>11657.3</v>
      </c>
      <c r="F42" s="26">
        <f t="shared" si="0"/>
        <v>-359.10000000000036</v>
      </c>
      <c r="G42" s="27">
        <f t="shared" si="2"/>
        <v>-2.75</v>
      </c>
      <c r="H42" s="17" t="s">
        <v>43</v>
      </c>
    </row>
    <row r="43" spans="1:7" ht="15.75">
      <c r="A43" s="23">
        <v>40</v>
      </c>
      <c r="B43" s="24" t="s">
        <v>37</v>
      </c>
      <c r="C43" s="25">
        <v>17691</v>
      </c>
      <c r="D43" s="45">
        <v>16595</v>
      </c>
      <c r="E43" s="44">
        <v>14659.6</v>
      </c>
      <c r="F43" s="26">
        <f t="shared" si="0"/>
        <v>-1096</v>
      </c>
      <c r="G43" s="27">
        <f t="shared" si="2"/>
        <v>-6.2</v>
      </c>
    </row>
    <row r="44" spans="1:7" ht="15.75">
      <c r="A44" s="23">
        <v>41</v>
      </c>
      <c r="B44" s="24" t="s">
        <v>38</v>
      </c>
      <c r="C44" s="25">
        <v>18522</v>
      </c>
      <c r="D44" s="45">
        <v>17431</v>
      </c>
      <c r="E44" s="44">
        <v>15964.8</v>
      </c>
      <c r="F44" s="26">
        <f t="shared" si="0"/>
        <v>-1091</v>
      </c>
      <c r="G44" s="43">
        <f t="shared" si="2"/>
        <v>-5.89</v>
      </c>
    </row>
    <row r="45" spans="1:7" ht="15" customHeight="1">
      <c r="A45" s="23">
        <v>42</v>
      </c>
      <c r="B45" s="24" t="s">
        <v>39</v>
      </c>
      <c r="C45" s="25">
        <v>17507</v>
      </c>
      <c r="D45" s="45">
        <v>17847.8</v>
      </c>
      <c r="E45" s="44">
        <v>14637.3</v>
      </c>
      <c r="F45" s="26">
        <f t="shared" si="0"/>
        <v>340.7999999999993</v>
      </c>
      <c r="G45" s="27">
        <f t="shared" si="2"/>
        <v>1.95</v>
      </c>
    </row>
    <row r="46" spans="1:7" ht="15.75">
      <c r="A46" s="23">
        <v>43</v>
      </c>
      <c r="B46" s="24" t="s">
        <v>40</v>
      </c>
      <c r="C46" s="25">
        <v>16329</v>
      </c>
      <c r="D46" s="45">
        <v>15492.1</v>
      </c>
      <c r="E46" s="44">
        <v>14878.7</v>
      </c>
      <c r="F46" s="26">
        <f t="shared" si="0"/>
        <v>-836.8999999999996</v>
      </c>
      <c r="G46" s="43">
        <f t="shared" si="2"/>
        <v>-5.13</v>
      </c>
    </row>
    <row r="47" spans="1:7" ht="15.75">
      <c r="A47" s="23">
        <v>44</v>
      </c>
      <c r="B47" s="24" t="s">
        <v>41</v>
      </c>
      <c r="C47" s="25">
        <v>16393</v>
      </c>
      <c r="D47" s="45">
        <v>16005.8</v>
      </c>
      <c r="E47" s="44">
        <v>14068.2</v>
      </c>
      <c r="F47" s="26">
        <f t="shared" si="0"/>
        <v>-387.2000000000007</v>
      </c>
      <c r="G47" s="27">
        <f t="shared" si="2"/>
        <v>-2.36</v>
      </c>
    </row>
    <row r="48" spans="2:7" ht="12.75" customHeight="1">
      <c r="B48" s="46"/>
      <c r="C48" s="46"/>
      <c r="D48" s="46"/>
      <c r="E48" s="46"/>
      <c r="F48" s="46"/>
      <c r="G48" s="46"/>
    </row>
    <row r="49" spans="2:7" ht="12" customHeight="1" hidden="1">
      <c r="B49" s="29"/>
      <c r="F49" s="30"/>
      <c r="G49" s="30"/>
    </row>
    <row r="50" spans="2:3" ht="15" customHeight="1">
      <c r="B50" s="47" t="s">
        <v>46</v>
      </c>
      <c r="C50" s="47"/>
    </row>
    <row r="51" spans="2:5" ht="14.25" customHeight="1">
      <c r="B51" s="31" t="s">
        <v>42</v>
      </c>
      <c r="C51" s="32"/>
      <c r="D51" s="17"/>
      <c r="E51" s="17"/>
    </row>
    <row r="53" spans="4:7" s="32" customFormat="1" ht="16.5" customHeight="1">
      <c r="D53" s="33"/>
      <c r="E53" s="33"/>
      <c r="F53" s="34"/>
      <c r="G53" s="34"/>
    </row>
    <row r="54" spans="4:7" s="32" customFormat="1" ht="14.25" customHeight="1">
      <c r="D54" s="33"/>
      <c r="E54" s="33"/>
      <c r="F54" s="34"/>
      <c r="G54" s="34"/>
    </row>
    <row r="55" spans="1:7" s="37" customFormat="1" ht="16.5" customHeight="1">
      <c r="A55" s="35"/>
      <c r="B55" s="48"/>
      <c r="C55" s="48"/>
      <c r="D55" s="48"/>
      <c r="E55" s="39"/>
      <c r="F55" s="36"/>
      <c r="G55" s="36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52" t="s">
        <v>55</v>
      </c>
      <c r="B1" s="52"/>
      <c r="C1" s="52"/>
      <c r="D1" s="52"/>
      <c r="E1" s="52"/>
      <c r="F1" s="52"/>
      <c r="G1" s="52"/>
    </row>
    <row r="2" ht="9.75" customHeight="1"/>
    <row r="3" spans="1:7" s="6" customFormat="1" ht="76.5" customHeight="1">
      <c r="A3" s="3" t="s">
        <v>0</v>
      </c>
      <c r="B3" s="3" t="s">
        <v>1</v>
      </c>
      <c r="C3" s="20" t="s">
        <v>44</v>
      </c>
      <c r="D3" s="20" t="s">
        <v>56</v>
      </c>
      <c r="E3" s="4"/>
      <c r="F3" s="5" t="s">
        <v>2</v>
      </c>
      <c r="G3" s="5" t="s">
        <v>3</v>
      </c>
    </row>
    <row r="4" spans="1:7" ht="15.75">
      <c r="A4" s="23">
        <v>1</v>
      </c>
      <c r="B4" s="24" t="s">
        <v>4</v>
      </c>
      <c r="C4" s="28">
        <v>17415.5</v>
      </c>
      <c r="D4" s="45">
        <v>16919.1</v>
      </c>
      <c r="E4" s="41">
        <v>15534.2</v>
      </c>
      <c r="F4" s="38">
        <f>D4-C4</f>
        <v>-496.40000000000146</v>
      </c>
      <c r="G4" s="27">
        <f>ROUND((F4/C4*100),2)</f>
        <v>-2.85</v>
      </c>
    </row>
    <row r="5" spans="1:7" ht="15.75">
      <c r="A5" s="23">
        <v>2</v>
      </c>
      <c r="B5" s="24" t="s">
        <v>5</v>
      </c>
      <c r="C5" s="28">
        <v>17710</v>
      </c>
      <c r="D5" s="45">
        <v>17735.7</v>
      </c>
      <c r="E5" s="41">
        <v>15732.4</v>
      </c>
      <c r="F5" s="38">
        <f aca="true" t="shared" si="0" ref="F5:F47">D5-C5</f>
        <v>25.700000000000728</v>
      </c>
      <c r="G5" s="27">
        <f aca="true" t="shared" si="1" ref="G5:G47">ROUND((F5/C5*100),2)</f>
        <v>0.15</v>
      </c>
    </row>
    <row r="6" spans="1:7" ht="15.75">
      <c r="A6" s="23">
        <v>3</v>
      </c>
      <c r="B6" s="24" t="s">
        <v>6</v>
      </c>
      <c r="C6" s="28">
        <v>18312</v>
      </c>
      <c r="D6" s="45">
        <v>17788.5</v>
      </c>
      <c r="E6" s="41">
        <v>16444.3</v>
      </c>
      <c r="F6" s="38">
        <f t="shared" si="0"/>
        <v>-523.5</v>
      </c>
      <c r="G6" s="27">
        <f t="shared" si="1"/>
        <v>-2.86</v>
      </c>
    </row>
    <row r="7" spans="1:7" ht="16.5" customHeight="1">
      <c r="A7" s="23">
        <v>4</v>
      </c>
      <c r="B7" s="24" t="s">
        <v>48</v>
      </c>
      <c r="C7" s="28">
        <v>14498.7</v>
      </c>
      <c r="D7" s="45">
        <v>14604.3</v>
      </c>
      <c r="E7" s="41">
        <v>12841.5</v>
      </c>
      <c r="F7" s="38">
        <f t="shared" si="0"/>
        <v>105.59999999999854</v>
      </c>
      <c r="G7" s="27">
        <f t="shared" si="1"/>
        <v>0.73</v>
      </c>
    </row>
    <row r="8" spans="1:7" ht="15.75">
      <c r="A8" s="23">
        <v>5</v>
      </c>
      <c r="B8" s="24" t="s">
        <v>7</v>
      </c>
      <c r="C8" s="28">
        <v>17642</v>
      </c>
      <c r="D8" s="45">
        <v>16973.6</v>
      </c>
      <c r="E8" s="41">
        <v>15967.7</v>
      </c>
      <c r="F8" s="38">
        <f t="shared" si="0"/>
        <v>-668.4000000000015</v>
      </c>
      <c r="G8" s="27">
        <f t="shared" si="1"/>
        <v>-3.79</v>
      </c>
    </row>
    <row r="9" spans="1:7" ht="15.75">
      <c r="A9" s="23">
        <v>6</v>
      </c>
      <c r="B9" s="24" t="s">
        <v>8</v>
      </c>
      <c r="C9" s="28">
        <v>15086</v>
      </c>
      <c r="D9" s="45">
        <v>14632.6</v>
      </c>
      <c r="E9" s="41">
        <v>13476.5</v>
      </c>
      <c r="F9" s="38">
        <f t="shared" si="0"/>
        <v>-453.39999999999964</v>
      </c>
      <c r="G9" s="27">
        <f t="shared" si="1"/>
        <v>-3.01</v>
      </c>
    </row>
    <row r="10" spans="1:7" ht="15.75">
      <c r="A10" s="23">
        <v>7</v>
      </c>
      <c r="B10" s="24" t="s">
        <v>9</v>
      </c>
      <c r="C10" s="28">
        <v>18095</v>
      </c>
      <c r="D10" s="45">
        <v>17787.3</v>
      </c>
      <c r="E10" s="41">
        <v>15618.1</v>
      </c>
      <c r="F10" s="38">
        <f t="shared" si="0"/>
        <v>-307.7000000000007</v>
      </c>
      <c r="G10" s="27">
        <f t="shared" si="1"/>
        <v>-1.7</v>
      </c>
    </row>
    <row r="11" spans="1:7" ht="15.75">
      <c r="A11" s="23">
        <v>8</v>
      </c>
      <c r="B11" s="24" t="s">
        <v>10</v>
      </c>
      <c r="C11" s="28">
        <v>13728</v>
      </c>
      <c r="D11" s="45">
        <v>13240.7</v>
      </c>
      <c r="E11" s="41">
        <v>11893</v>
      </c>
      <c r="F11" s="38">
        <f t="shared" si="0"/>
        <v>-487.2999999999993</v>
      </c>
      <c r="G11" s="27">
        <f t="shared" si="1"/>
        <v>-3.55</v>
      </c>
    </row>
    <row r="12" spans="1:7" ht="15.75">
      <c r="A12" s="23">
        <v>9</v>
      </c>
      <c r="B12" s="24" t="s">
        <v>11</v>
      </c>
      <c r="C12" s="28">
        <v>16782</v>
      </c>
      <c r="D12" s="45">
        <v>16773.5</v>
      </c>
      <c r="E12" s="41">
        <v>13981.4</v>
      </c>
      <c r="F12" s="38">
        <f t="shared" si="0"/>
        <v>-8.5</v>
      </c>
      <c r="G12" s="27">
        <f t="shared" si="1"/>
        <v>-0.05</v>
      </c>
    </row>
    <row r="13" spans="1:7" ht="15.75">
      <c r="A13" s="23">
        <v>10</v>
      </c>
      <c r="B13" s="24" t="s">
        <v>12</v>
      </c>
      <c r="C13" s="28">
        <v>13846</v>
      </c>
      <c r="D13" s="45">
        <v>13005.7</v>
      </c>
      <c r="E13" s="41">
        <v>12391.4</v>
      </c>
      <c r="F13" s="38">
        <f t="shared" si="0"/>
        <v>-840.2999999999993</v>
      </c>
      <c r="G13" s="27">
        <f t="shared" si="1"/>
        <v>-6.07</v>
      </c>
    </row>
    <row r="14" spans="1:7" ht="17.25" customHeight="1">
      <c r="A14" s="23">
        <v>11</v>
      </c>
      <c r="B14" s="24" t="s">
        <v>49</v>
      </c>
      <c r="C14" s="28">
        <v>14709</v>
      </c>
      <c r="D14" s="45">
        <v>14683.8</v>
      </c>
      <c r="E14" s="41">
        <v>13035.2</v>
      </c>
      <c r="F14" s="38">
        <f t="shared" si="0"/>
        <v>-25.200000000000728</v>
      </c>
      <c r="G14" s="27">
        <f t="shared" si="1"/>
        <v>-0.17</v>
      </c>
    </row>
    <row r="15" spans="1:7" ht="15.75">
      <c r="A15" s="23">
        <v>12</v>
      </c>
      <c r="B15" s="24" t="s">
        <v>13</v>
      </c>
      <c r="C15" s="28">
        <v>18149</v>
      </c>
      <c r="D15" s="45">
        <v>16773</v>
      </c>
      <c r="E15" s="41">
        <v>15761.1</v>
      </c>
      <c r="F15" s="38">
        <f t="shared" si="0"/>
        <v>-1376</v>
      </c>
      <c r="G15" s="27">
        <f t="shared" si="1"/>
        <v>-7.58</v>
      </c>
    </row>
    <row r="16" spans="1:7" ht="15.75">
      <c r="A16" s="23">
        <v>13</v>
      </c>
      <c r="B16" s="24" t="s">
        <v>14</v>
      </c>
      <c r="C16" s="28">
        <v>14705</v>
      </c>
      <c r="D16" s="45">
        <v>14297</v>
      </c>
      <c r="E16" s="41">
        <v>12667.4</v>
      </c>
      <c r="F16" s="38">
        <f t="shared" si="0"/>
        <v>-408</v>
      </c>
      <c r="G16" s="27">
        <f t="shared" si="1"/>
        <v>-2.77</v>
      </c>
    </row>
    <row r="17" spans="1:7" ht="15.75">
      <c r="A17" s="23">
        <v>14</v>
      </c>
      <c r="B17" s="24" t="s">
        <v>15</v>
      </c>
      <c r="C17" s="28">
        <v>16354</v>
      </c>
      <c r="D17" s="45">
        <v>16396.1</v>
      </c>
      <c r="E17" s="41">
        <v>14263.5</v>
      </c>
      <c r="F17" s="38">
        <f t="shared" si="0"/>
        <v>42.099999999998545</v>
      </c>
      <c r="G17" s="27">
        <f t="shared" si="1"/>
        <v>0.26</v>
      </c>
    </row>
    <row r="18" spans="1:8" ht="15.75">
      <c r="A18" s="23">
        <v>15</v>
      </c>
      <c r="B18" s="24" t="s">
        <v>16</v>
      </c>
      <c r="C18" s="28">
        <v>13236.2</v>
      </c>
      <c r="D18" s="45">
        <v>13068.6</v>
      </c>
      <c r="E18" s="41">
        <v>12199</v>
      </c>
      <c r="F18" s="38">
        <f t="shared" si="0"/>
        <v>-167.60000000000036</v>
      </c>
      <c r="G18" s="27">
        <f t="shared" si="1"/>
        <v>-1.27</v>
      </c>
      <c r="H18" s="1" t="s">
        <v>43</v>
      </c>
    </row>
    <row r="19" spans="1:8" ht="15.75">
      <c r="A19" s="23">
        <v>16</v>
      </c>
      <c r="B19" s="24" t="s">
        <v>17</v>
      </c>
      <c r="C19" s="28">
        <v>16180</v>
      </c>
      <c r="D19" s="45">
        <v>15621.7</v>
      </c>
      <c r="E19" s="41">
        <v>14242.1</v>
      </c>
      <c r="F19" s="38">
        <f t="shared" si="0"/>
        <v>-558.2999999999993</v>
      </c>
      <c r="G19" s="27">
        <f t="shared" si="1"/>
        <v>-3.45</v>
      </c>
      <c r="H19" s="1" t="s">
        <v>43</v>
      </c>
    </row>
    <row r="20" spans="1:8" ht="15.75">
      <c r="A20" s="23">
        <v>17</v>
      </c>
      <c r="B20" s="24" t="s">
        <v>18</v>
      </c>
      <c r="C20" s="28">
        <v>13617.6</v>
      </c>
      <c r="D20" s="45">
        <v>13104.3</v>
      </c>
      <c r="E20" s="41">
        <v>12105.4</v>
      </c>
      <c r="F20" s="38">
        <f t="shared" si="0"/>
        <v>-513.3000000000011</v>
      </c>
      <c r="G20" s="27">
        <f t="shared" si="1"/>
        <v>-3.77</v>
      </c>
      <c r="H20" s="1" t="s">
        <v>43</v>
      </c>
    </row>
    <row r="21" spans="1:8" ht="15.75">
      <c r="A21" s="23">
        <v>18</v>
      </c>
      <c r="B21" s="24" t="s">
        <v>19</v>
      </c>
      <c r="C21" s="28">
        <v>14452</v>
      </c>
      <c r="D21" s="45">
        <v>14372.3</v>
      </c>
      <c r="E21" s="41">
        <v>12698.3</v>
      </c>
      <c r="F21" s="38">
        <f t="shared" si="0"/>
        <v>-79.70000000000073</v>
      </c>
      <c r="G21" s="27">
        <f t="shared" si="1"/>
        <v>-0.55</v>
      </c>
      <c r="H21" s="1" t="s">
        <v>43</v>
      </c>
    </row>
    <row r="22" spans="1:8" ht="15.75">
      <c r="A22" s="23">
        <v>19</v>
      </c>
      <c r="B22" s="24" t="s">
        <v>20</v>
      </c>
      <c r="C22" s="28">
        <v>17723</v>
      </c>
      <c r="D22" s="45">
        <v>17683.7</v>
      </c>
      <c r="E22" s="41">
        <v>15515.6</v>
      </c>
      <c r="F22" s="38">
        <f t="shared" si="0"/>
        <v>-39.29999999999927</v>
      </c>
      <c r="G22" s="27">
        <f t="shared" si="1"/>
        <v>-0.22</v>
      </c>
      <c r="H22" s="1" t="s">
        <v>43</v>
      </c>
    </row>
    <row r="23" spans="1:8" ht="15.75">
      <c r="A23" s="23">
        <v>20</v>
      </c>
      <c r="B23" s="24" t="s">
        <v>21</v>
      </c>
      <c r="C23" s="28">
        <v>13592</v>
      </c>
      <c r="D23" s="45">
        <v>13387</v>
      </c>
      <c r="E23" s="41">
        <v>11820.7</v>
      </c>
      <c r="F23" s="38">
        <f t="shared" si="0"/>
        <v>-205</v>
      </c>
      <c r="G23" s="27">
        <f t="shared" si="1"/>
        <v>-1.51</v>
      </c>
      <c r="H23" s="1" t="s">
        <v>43</v>
      </c>
    </row>
    <row r="24" spans="1:8" ht="15.75">
      <c r="A24" s="23">
        <v>21</v>
      </c>
      <c r="B24" s="24" t="s">
        <v>22</v>
      </c>
      <c r="C24" s="28">
        <v>15785.6</v>
      </c>
      <c r="D24" s="45">
        <v>15753.2</v>
      </c>
      <c r="E24" s="41">
        <v>14029.4</v>
      </c>
      <c r="F24" s="38">
        <f t="shared" si="0"/>
        <v>-32.399999999999636</v>
      </c>
      <c r="G24" s="27">
        <f t="shared" si="1"/>
        <v>-0.21</v>
      </c>
      <c r="H24" s="1" t="s">
        <v>43</v>
      </c>
    </row>
    <row r="25" spans="1:8" ht="15.75">
      <c r="A25" s="23">
        <v>22</v>
      </c>
      <c r="B25" s="24" t="s">
        <v>23</v>
      </c>
      <c r="C25" s="28">
        <v>19082</v>
      </c>
      <c r="D25" s="45">
        <v>18692.4</v>
      </c>
      <c r="E25" s="41">
        <v>17126</v>
      </c>
      <c r="F25" s="38">
        <f t="shared" si="0"/>
        <v>-389.59999999999854</v>
      </c>
      <c r="G25" s="27">
        <f t="shared" si="1"/>
        <v>-2.04</v>
      </c>
      <c r="H25" s="1" t="s">
        <v>43</v>
      </c>
    </row>
    <row r="26" spans="1:8" ht="15.75">
      <c r="A26" s="23">
        <v>23</v>
      </c>
      <c r="B26" s="24" t="s">
        <v>24</v>
      </c>
      <c r="C26" s="28">
        <v>14961.1</v>
      </c>
      <c r="D26" s="45">
        <v>13613.4</v>
      </c>
      <c r="E26" s="41">
        <v>13083.5</v>
      </c>
      <c r="F26" s="38">
        <f t="shared" si="0"/>
        <v>-1347.7000000000007</v>
      </c>
      <c r="G26" s="27">
        <f t="shared" si="1"/>
        <v>-9.01</v>
      </c>
      <c r="H26" s="1" t="s">
        <v>43</v>
      </c>
    </row>
    <row r="27" spans="1:8" ht="15.75">
      <c r="A27" s="23">
        <v>24</v>
      </c>
      <c r="B27" s="24" t="s">
        <v>25</v>
      </c>
      <c r="C27" s="28">
        <v>17673</v>
      </c>
      <c r="D27" s="45">
        <v>16813.5</v>
      </c>
      <c r="E27" s="41">
        <v>15890.1</v>
      </c>
      <c r="F27" s="38">
        <f t="shared" si="0"/>
        <v>-859.5</v>
      </c>
      <c r="G27" s="27">
        <f t="shared" si="1"/>
        <v>-4.86</v>
      </c>
      <c r="H27" s="1" t="s">
        <v>43</v>
      </c>
    </row>
    <row r="28" spans="1:8" ht="15.75">
      <c r="A28" s="23">
        <v>26</v>
      </c>
      <c r="B28" s="24" t="s">
        <v>26</v>
      </c>
      <c r="C28" s="28">
        <v>18998</v>
      </c>
      <c r="D28" s="45">
        <v>18074.3</v>
      </c>
      <c r="E28" s="41">
        <v>15984.7</v>
      </c>
      <c r="F28" s="38">
        <f t="shared" si="0"/>
        <v>-923.7000000000007</v>
      </c>
      <c r="G28" s="27">
        <f t="shared" si="1"/>
        <v>-4.86</v>
      </c>
      <c r="H28" s="1" t="s">
        <v>43</v>
      </c>
    </row>
    <row r="29" spans="1:8" ht="15.75">
      <c r="A29" s="23">
        <v>27</v>
      </c>
      <c r="B29" s="24" t="s">
        <v>53</v>
      </c>
      <c r="C29" s="25">
        <v>15053</v>
      </c>
      <c r="D29" s="45">
        <v>15261</v>
      </c>
      <c r="E29" s="41">
        <v>13210.5</v>
      </c>
      <c r="F29" s="38">
        <f t="shared" si="0"/>
        <v>208</v>
      </c>
      <c r="G29" s="27">
        <f t="shared" si="1"/>
        <v>1.38</v>
      </c>
      <c r="H29" s="1" t="s">
        <v>43</v>
      </c>
    </row>
    <row r="30" spans="1:8" ht="15.75">
      <c r="A30" s="23">
        <v>28</v>
      </c>
      <c r="B30" s="24" t="s">
        <v>27</v>
      </c>
      <c r="C30" s="28">
        <v>12930</v>
      </c>
      <c r="D30" s="45">
        <v>14428.6</v>
      </c>
      <c r="E30" s="41">
        <v>12300.9</v>
      </c>
      <c r="F30" s="38">
        <f t="shared" si="0"/>
        <v>1498.6000000000004</v>
      </c>
      <c r="G30" s="27">
        <f t="shared" si="1"/>
        <v>11.59</v>
      </c>
      <c r="H30" s="1" t="s">
        <v>43</v>
      </c>
    </row>
    <row r="31" spans="1:7" ht="15.75">
      <c r="A31" s="23">
        <v>29</v>
      </c>
      <c r="B31" s="24" t="s">
        <v>28</v>
      </c>
      <c r="C31" s="28">
        <v>15813</v>
      </c>
      <c r="D31" s="45">
        <v>15099.6</v>
      </c>
      <c r="E31" s="41">
        <v>13966.3</v>
      </c>
      <c r="F31" s="38">
        <f t="shared" si="0"/>
        <v>-713.3999999999996</v>
      </c>
      <c r="G31" s="27">
        <f t="shared" si="1"/>
        <v>-4.51</v>
      </c>
    </row>
    <row r="32" spans="1:8" ht="15.75">
      <c r="A32" s="23">
        <v>30</v>
      </c>
      <c r="B32" s="24" t="s">
        <v>29</v>
      </c>
      <c r="C32" s="28">
        <v>15404</v>
      </c>
      <c r="D32" s="45">
        <v>16396.8</v>
      </c>
      <c r="E32" s="41">
        <v>15239</v>
      </c>
      <c r="F32" s="38">
        <f t="shared" si="0"/>
        <v>992.7999999999993</v>
      </c>
      <c r="G32" s="27">
        <f t="shared" si="1"/>
        <v>6.45</v>
      </c>
      <c r="H32" s="1" t="s">
        <v>43</v>
      </c>
    </row>
    <row r="33" spans="1:8" ht="15" customHeight="1">
      <c r="A33" s="23">
        <v>31</v>
      </c>
      <c r="B33" s="24" t="s">
        <v>50</v>
      </c>
      <c r="C33" s="28">
        <v>13948</v>
      </c>
      <c r="D33" s="45">
        <v>13425.9</v>
      </c>
      <c r="E33" s="41">
        <v>12076.8</v>
      </c>
      <c r="F33" s="38">
        <f t="shared" si="0"/>
        <v>-522.1000000000004</v>
      </c>
      <c r="G33" s="27">
        <f t="shared" si="1"/>
        <v>-3.74</v>
      </c>
      <c r="H33" s="1" t="s">
        <v>43</v>
      </c>
    </row>
    <row r="34" spans="1:8" ht="15.75">
      <c r="A34" s="23">
        <v>32</v>
      </c>
      <c r="B34" s="24" t="s">
        <v>30</v>
      </c>
      <c r="C34" s="28">
        <v>16443.1</v>
      </c>
      <c r="D34" s="45">
        <v>16712.3</v>
      </c>
      <c r="E34" s="42">
        <v>14707.702835249043</v>
      </c>
      <c r="F34" s="38">
        <f t="shared" si="0"/>
        <v>269.2000000000007</v>
      </c>
      <c r="G34" s="27">
        <f t="shared" si="1"/>
        <v>1.64</v>
      </c>
      <c r="H34" s="1" t="s">
        <v>43</v>
      </c>
    </row>
    <row r="35" spans="1:8" ht="15.75">
      <c r="A35" s="23">
        <v>33</v>
      </c>
      <c r="B35" s="24" t="s">
        <v>31</v>
      </c>
      <c r="C35" s="28">
        <v>14146</v>
      </c>
      <c r="D35" s="45">
        <v>13868</v>
      </c>
      <c r="E35" s="41">
        <v>12321.2</v>
      </c>
      <c r="F35" s="38">
        <f t="shared" si="0"/>
        <v>-278</v>
      </c>
      <c r="G35" s="27">
        <f t="shared" si="1"/>
        <v>-1.97</v>
      </c>
      <c r="H35" s="1" t="s">
        <v>43</v>
      </c>
    </row>
    <row r="36" spans="1:8" ht="15.75">
      <c r="A36" s="23">
        <v>34</v>
      </c>
      <c r="B36" s="24" t="s">
        <v>32</v>
      </c>
      <c r="C36" s="28">
        <v>16017</v>
      </c>
      <c r="D36" s="45">
        <v>15318.8</v>
      </c>
      <c r="E36" s="41">
        <v>14254.104074074075</v>
      </c>
      <c r="F36" s="38">
        <f t="shared" si="0"/>
        <v>-698.2000000000007</v>
      </c>
      <c r="G36" s="27">
        <f t="shared" si="1"/>
        <v>-4.36</v>
      </c>
      <c r="H36" s="1" t="s">
        <v>43</v>
      </c>
    </row>
    <row r="37" spans="1:8" ht="18" customHeight="1">
      <c r="A37" s="23">
        <v>35</v>
      </c>
      <c r="B37" s="24" t="s">
        <v>51</v>
      </c>
      <c r="C37" s="28">
        <v>14637</v>
      </c>
      <c r="D37" s="45">
        <v>14151.5</v>
      </c>
      <c r="E37" s="41">
        <v>12453.8</v>
      </c>
      <c r="F37" s="38">
        <f t="shared" si="0"/>
        <v>-485.5</v>
      </c>
      <c r="G37" s="27">
        <f t="shared" si="1"/>
        <v>-3.32</v>
      </c>
      <c r="H37" s="1" t="s">
        <v>43</v>
      </c>
    </row>
    <row r="38" spans="1:8" ht="15.75">
      <c r="A38" s="23">
        <v>36</v>
      </c>
      <c r="B38" s="24" t="s">
        <v>33</v>
      </c>
      <c r="C38" s="28">
        <v>16535</v>
      </c>
      <c r="D38" s="45">
        <v>15848.9</v>
      </c>
      <c r="E38" s="41">
        <v>14481.5</v>
      </c>
      <c r="F38" s="38">
        <f t="shared" si="0"/>
        <v>-686.1000000000004</v>
      </c>
      <c r="G38" s="27">
        <f t="shared" si="1"/>
        <v>-4.15</v>
      </c>
      <c r="H38" s="15" t="s">
        <v>43</v>
      </c>
    </row>
    <row r="39" spans="1:7" ht="15.75" customHeight="1">
      <c r="A39" s="23">
        <v>25</v>
      </c>
      <c r="B39" s="24" t="s">
        <v>52</v>
      </c>
      <c r="C39" s="28">
        <v>15708</v>
      </c>
      <c r="D39" s="45">
        <v>15541</v>
      </c>
      <c r="E39" s="41">
        <v>13648.6</v>
      </c>
      <c r="F39" s="38">
        <f>D39-C39</f>
        <v>-167</v>
      </c>
      <c r="G39" s="27">
        <f>ROUND((F39/C39*100),2)</f>
        <v>-1.06</v>
      </c>
    </row>
    <row r="40" spans="1:8" ht="15.75">
      <c r="A40" s="23">
        <v>37</v>
      </c>
      <c r="B40" s="24" t="s">
        <v>34</v>
      </c>
      <c r="C40" s="28">
        <v>15811</v>
      </c>
      <c r="D40" s="45">
        <v>14950.3</v>
      </c>
      <c r="E40" s="41">
        <v>14021.2</v>
      </c>
      <c r="F40" s="38">
        <f t="shared" si="0"/>
        <v>-860.7000000000007</v>
      </c>
      <c r="G40" s="27">
        <f t="shared" si="1"/>
        <v>-5.44</v>
      </c>
      <c r="H40" s="1" t="s">
        <v>43</v>
      </c>
    </row>
    <row r="41" spans="1:8" ht="15.75">
      <c r="A41" s="23">
        <v>38</v>
      </c>
      <c r="B41" s="24" t="s">
        <v>35</v>
      </c>
      <c r="C41" s="28">
        <v>17317</v>
      </c>
      <c r="D41" s="45">
        <v>17806.9</v>
      </c>
      <c r="E41" s="41">
        <v>15213</v>
      </c>
      <c r="F41" s="38">
        <f t="shared" si="0"/>
        <v>489.90000000000146</v>
      </c>
      <c r="G41" s="27">
        <f t="shared" si="1"/>
        <v>2.83</v>
      </c>
      <c r="H41" s="1" t="s">
        <v>43</v>
      </c>
    </row>
    <row r="42" spans="1:8" ht="15.75">
      <c r="A42" s="23">
        <v>39</v>
      </c>
      <c r="B42" s="24" t="s">
        <v>36</v>
      </c>
      <c r="C42" s="28">
        <v>14020.8</v>
      </c>
      <c r="D42" s="45">
        <v>13487.3</v>
      </c>
      <c r="E42" s="41">
        <v>12379.9</v>
      </c>
      <c r="F42" s="38">
        <f t="shared" si="0"/>
        <v>-533.5</v>
      </c>
      <c r="G42" s="27">
        <f t="shared" si="1"/>
        <v>-3.81</v>
      </c>
      <c r="H42" s="1" t="s">
        <v>43</v>
      </c>
    </row>
    <row r="43" spans="1:7" ht="15.75">
      <c r="A43" s="23">
        <v>40</v>
      </c>
      <c r="B43" s="24" t="s">
        <v>37</v>
      </c>
      <c r="C43" s="28">
        <v>16531</v>
      </c>
      <c r="D43" s="45">
        <v>15712.7</v>
      </c>
      <c r="E43" s="41">
        <v>14024.3</v>
      </c>
      <c r="F43" s="38">
        <f t="shared" si="0"/>
        <v>-818.2999999999993</v>
      </c>
      <c r="G43" s="27">
        <f t="shared" si="1"/>
        <v>-4.95</v>
      </c>
    </row>
    <row r="44" spans="1:7" ht="15.75">
      <c r="A44" s="23">
        <v>41</v>
      </c>
      <c r="B44" s="24" t="s">
        <v>38</v>
      </c>
      <c r="C44" s="28">
        <v>17510</v>
      </c>
      <c r="D44" s="45">
        <v>16812.7</v>
      </c>
      <c r="E44" s="41">
        <v>15138.7</v>
      </c>
      <c r="F44" s="38">
        <f t="shared" si="0"/>
        <v>-697.2999999999993</v>
      </c>
      <c r="G44" s="27">
        <f t="shared" si="1"/>
        <v>-3.98</v>
      </c>
    </row>
    <row r="45" spans="1:7" ht="15" customHeight="1">
      <c r="A45" s="23">
        <v>42</v>
      </c>
      <c r="B45" s="24" t="s">
        <v>39</v>
      </c>
      <c r="C45" s="28">
        <v>18090</v>
      </c>
      <c r="D45" s="45">
        <v>16846.3</v>
      </c>
      <c r="E45" s="41">
        <v>15753.4</v>
      </c>
      <c r="F45" s="38">
        <f t="shared" si="0"/>
        <v>-1243.7000000000007</v>
      </c>
      <c r="G45" s="27">
        <f t="shared" si="1"/>
        <v>-6.88</v>
      </c>
    </row>
    <row r="46" spans="1:7" ht="15.75">
      <c r="A46" s="23">
        <v>43</v>
      </c>
      <c r="B46" s="24" t="s">
        <v>40</v>
      </c>
      <c r="C46" s="28">
        <v>18608</v>
      </c>
      <c r="D46" s="45">
        <v>18143.6</v>
      </c>
      <c r="E46" s="41">
        <v>16414.1</v>
      </c>
      <c r="F46" s="38">
        <f t="shared" si="0"/>
        <v>-464.40000000000146</v>
      </c>
      <c r="G46" s="27">
        <f t="shared" si="1"/>
        <v>-2.5</v>
      </c>
    </row>
    <row r="47" spans="1:7" ht="15.75">
      <c r="A47" s="23">
        <v>44</v>
      </c>
      <c r="B47" s="24" t="s">
        <v>41</v>
      </c>
      <c r="C47" s="28">
        <v>16382</v>
      </c>
      <c r="D47" s="45">
        <v>15387.2</v>
      </c>
      <c r="E47" s="41">
        <v>14250</v>
      </c>
      <c r="F47" s="38">
        <f t="shared" si="0"/>
        <v>-994.7999999999993</v>
      </c>
      <c r="G47" s="27">
        <f t="shared" si="1"/>
        <v>-6.07</v>
      </c>
    </row>
    <row r="48" spans="2:7" ht="20.25" customHeight="1">
      <c r="B48" s="50"/>
      <c r="C48" s="50"/>
      <c r="D48" s="50"/>
      <c r="E48" s="50"/>
      <c r="F48" s="50"/>
      <c r="G48" s="50"/>
    </row>
    <row r="49" spans="2:7" ht="12" customHeight="1">
      <c r="B49" s="7"/>
      <c r="D49" s="8"/>
      <c r="E49" s="8"/>
      <c r="F49" s="9"/>
      <c r="G49" s="9"/>
    </row>
    <row r="50" spans="2:3" ht="15" customHeight="1">
      <c r="B50" s="47" t="s">
        <v>46</v>
      </c>
      <c r="C50" s="47"/>
    </row>
    <row r="51" spans="2:5" ht="14.25" customHeight="1">
      <c r="B51" s="10" t="s">
        <v>42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51"/>
      <c r="C55" s="51"/>
      <c r="D55" s="51"/>
      <c r="E55" s="40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2017-09-25T06:25:30Z</cp:lastPrinted>
  <dcterms:created xsi:type="dcterms:W3CDTF">2014-05-21T12:48:23Z</dcterms:created>
  <dcterms:modified xsi:type="dcterms:W3CDTF">2017-10-11T06:43:11Z</dcterms:modified>
  <cp:category/>
  <cp:version/>
  <cp:contentType/>
  <cp:contentStatus/>
</cp:coreProperties>
</file>